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20730" windowHeight="97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0" i="1"/>
  <c r="H10" s="1"/>
  <c r="F51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E51"/>
  <c r="H51" l="1"/>
</calcChain>
</file>

<file path=xl/sharedStrings.xml><?xml version="1.0" encoding="utf-8"?>
<sst xmlns="http://schemas.openxmlformats.org/spreadsheetml/2006/main" count="96" uniqueCount="93">
  <si>
    <t>հ/հ</t>
  </si>
  <si>
    <t>Կենսաբանական ակտիվի անվանումը և համառոտ բնութագիրը</t>
  </si>
  <si>
    <t>Գույքային համարը</t>
  </si>
  <si>
    <t>Առկայությունը</t>
  </si>
  <si>
    <t>Գույքագրման արդյունքները</t>
  </si>
  <si>
    <t>ավելցուկ</t>
  </si>
  <si>
    <t>Սոմեխ</t>
  </si>
  <si>
    <t>Հացենի</t>
  </si>
  <si>
    <t>Թխկի</t>
  </si>
  <si>
    <t>Կեչի</t>
  </si>
  <si>
    <t>Կաղնի</t>
  </si>
  <si>
    <t>Արոսենի</t>
  </si>
  <si>
    <t>Ձիակասկ</t>
  </si>
  <si>
    <t>Կենսածառ</t>
  </si>
  <si>
    <t>Գիհի փռվող</t>
  </si>
  <si>
    <t>Կեղծ հասմիկ</t>
  </si>
  <si>
    <t>Սրնգենի</t>
  </si>
  <si>
    <t>Թեղի</t>
  </si>
  <si>
    <t>Սամշիտ</t>
  </si>
  <si>
    <t>Ֆորզիցիա</t>
  </si>
  <si>
    <t>Թանթրվենի</t>
  </si>
  <si>
    <t>Ցախակեռաս</t>
  </si>
  <si>
    <t>Կծուխուր</t>
  </si>
  <si>
    <t>Ձյունափքուկ</t>
  </si>
  <si>
    <t>Ասպիրակ</t>
  </si>
  <si>
    <t>Բարդի</t>
  </si>
  <si>
    <t>Խնձորենի</t>
  </si>
  <si>
    <t>Շագանակենի</t>
  </si>
  <si>
    <t>Վարդի թփեր</t>
  </si>
  <si>
    <t>Դեղին ակացիա</t>
  </si>
  <si>
    <t>Տանձենի</t>
  </si>
  <si>
    <t>Ծիրանենի</t>
  </si>
  <si>
    <t>Լորենի</t>
  </si>
  <si>
    <t>Թույա</t>
  </si>
  <si>
    <t>Կիպրոս սովորական</t>
  </si>
  <si>
    <t>Կիպրոս տոսախատերն</t>
  </si>
  <si>
    <t>Տոսախ</t>
  </si>
  <si>
    <t>01344</t>
  </si>
  <si>
    <t>01350</t>
  </si>
  <si>
    <t>01350/1</t>
  </si>
  <si>
    <t>01350/10</t>
  </si>
  <si>
    <t>01350/11</t>
  </si>
  <si>
    <t>01350/12</t>
  </si>
  <si>
    <t>01350/13</t>
  </si>
  <si>
    <t>01350/14</t>
  </si>
  <si>
    <t>01350/15</t>
  </si>
  <si>
    <t>01350/16</t>
  </si>
  <si>
    <t>01350/17</t>
  </si>
  <si>
    <t>01350/18</t>
  </si>
  <si>
    <t>01350/19</t>
  </si>
  <si>
    <t>01350/2</t>
  </si>
  <si>
    <t>01350/20</t>
  </si>
  <si>
    <t>01350/21</t>
  </si>
  <si>
    <t>01350/22</t>
  </si>
  <si>
    <t>01350/23</t>
  </si>
  <si>
    <t>01350/24</t>
  </si>
  <si>
    <t>01350/25</t>
  </si>
  <si>
    <t>01350/26</t>
  </si>
  <si>
    <t>01350/3</t>
  </si>
  <si>
    <t>01350/4</t>
  </si>
  <si>
    <t>01350/5</t>
  </si>
  <si>
    <t>01350/6</t>
  </si>
  <si>
    <t>01350/7</t>
  </si>
  <si>
    <t>01350/8</t>
  </si>
  <si>
    <t>01350/9</t>
  </si>
  <si>
    <t>01596</t>
  </si>
  <si>
    <t>01597</t>
  </si>
  <si>
    <t>01598</t>
  </si>
  <si>
    <t>01599</t>
  </si>
  <si>
    <t>01600</t>
  </si>
  <si>
    <t>01601</t>
  </si>
  <si>
    <t>01602</t>
  </si>
  <si>
    <t>Ձեռքբերման (ստացման, առաջացման) տարեթիվը</t>
  </si>
  <si>
    <t>հաշվապահ. Տվյալներով (քանակ)</t>
  </si>
  <si>
    <t>փաստացի 
(քանակ)</t>
  </si>
  <si>
    <t>Կանադական բարդի</t>
  </si>
  <si>
    <t>Գնդաձև ակացիա</t>
  </si>
  <si>
    <t>Ճապկի հարավային</t>
  </si>
  <si>
    <t>Բուլդանեժ</t>
  </si>
  <si>
    <t>Ընդամենը</t>
  </si>
  <si>
    <t>01756</t>
  </si>
  <si>
    <t>01757</t>
  </si>
  <si>
    <t>01758</t>
  </si>
  <si>
    <t>01759</t>
  </si>
  <si>
    <t>01760</t>
  </si>
  <si>
    <t>01761</t>
  </si>
  <si>
    <t>Սալորենի</t>
  </si>
  <si>
    <t>Գիլասենի</t>
  </si>
  <si>
    <t>Սիզամարգի սերմ /քմ/</t>
  </si>
  <si>
    <t>դուրսգրման ենթակա</t>
  </si>
  <si>
    <t>*Ծանոթություն՝ Գույքագրման հանձնաժողովն արձանագրում է, որ դուրսգրման ենթակա կենսաբանական ակտիվները տարիների ընթացքում չորացել են և հետագա խնամքի արդյունքում ենթակա չեն վերականգնման:</t>
  </si>
  <si>
    <t xml:space="preserve">Կենսաբանական ակտիվների գույքագրման ցուցակ </t>
  </si>
  <si>
    <t>Հավելված 3՝                                                 Հայաստանի Հանրապետության Շիրակի մարզի Գյումրի համայնքի ավագանու 2021թ. մարտի 10-ի  N    Ա որոշման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</si>
</sst>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0.5"/>
      <color rgb="FF000000"/>
      <name val="GHEA Grapalat"/>
      <family val="3"/>
    </font>
    <font>
      <sz val="11"/>
      <color theme="1"/>
      <name val="GHEA Grapalat"/>
      <family val="3"/>
    </font>
    <font>
      <sz val="10.5"/>
      <color rgb="FF000000"/>
      <name val="GHEA Grapalat"/>
      <family val="3"/>
    </font>
    <font>
      <sz val="7.5"/>
      <color rgb="FF000000"/>
      <name val="GHEA Grapalat"/>
      <family val="3"/>
    </font>
    <font>
      <sz val="10.5"/>
      <color theme="1"/>
      <name val="GHEA Grapalat"/>
      <family val="3"/>
    </font>
    <font>
      <sz val="10.5"/>
      <name val="GHEA Grapalat"/>
      <family val="3"/>
    </font>
    <font>
      <b/>
      <sz val="10"/>
      <color rgb="FF000000"/>
      <name val="GHEA Grapalat"/>
      <family val="3"/>
    </font>
    <font>
      <b/>
      <sz val="12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 wrapText="1" shrinkToFit="1" readingOrder="1"/>
    </xf>
    <xf numFmtId="0" fontId="5" fillId="0" borderId="1" xfId="0" applyFont="1" applyBorder="1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 applyProtection="1">
      <alignment horizontal="center" vertical="center" wrapText="1" shrinkToFit="1" readingOrder="1"/>
    </xf>
    <xf numFmtId="49" fontId="3" fillId="0" borderId="1" xfId="0" applyNumberFormat="1" applyFont="1" applyFill="1" applyBorder="1" applyAlignment="1" applyProtection="1">
      <alignment horizontal="center" vertical="center" wrapText="1" shrinkToFit="1" readingOrder="1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8"/>
  <sheetViews>
    <sheetView tabSelected="1" view="pageBreakPreview" topLeftCell="A46" zoomScale="60" workbookViewId="0">
      <selection activeCell="K3" sqref="K3"/>
    </sheetView>
  </sheetViews>
  <sheetFormatPr defaultRowHeight="16.5"/>
  <cols>
    <col min="1" max="1" width="5.28515625" style="8" customWidth="1"/>
    <col min="2" max="2" width="34.140625" style="1" customWidth="1"/>
    <col min="3" max="3" width="19.42578125" style="1" customWidth="1"/>
    <col min="4" max="4" width="15.28515625" style="1" customWidth="1"/>
    <col min="5" max="5" width="16.28515625" style="1" customWidth="1"/>
    <col min="6" max="6" width="13.85546875" style="1" customWidth="1"/>
    <col min="7" max="7" width="14.85546875" style="1" customWidth="1"/>
    <col min="8" max="8" width="14.28515625" style="1" customWidth="1"/>
    <col min="9" max="9" width="11.7109375" style="1" customWidth="1"/>
    <col min="10" max="16384" width="9.140625" style="1"/>
  </cols>
  <sheetData>
    <row r="1" spans="1:9">
      <c r="F1" s="34" t="s">
        <v>92</v>
      </c>
      <c r="G1" s="34"/>
      <c r="H1" s="34"/>
      <c r="I1" s="34"/>
    </row>
    <row r="2" spans="1:9" ht="78.75" customHeight="1">
      <c r="F2" s="34"/>
      <c r="G2" s="34"/>
      <c r="H2" s="34"/>
      <c r="I2" s="34"/>
    </row>
    <row r="3" spans="1:9" ht="24.75" customHeight="1">
      <c r="A3" s="33" t="s">
        <v>91</v>
      </c>
      <c r="B3" s="33"/>
      <c r="C3" s="33"/>
      <c r="D3" s="33"/>
      <c r="E3" s="33"/>
      <c r="F3" s="33"/>
      <c r="G3" s="33"/>
      <c r="H3" s="33"/>
    </row>
    <row r="4" spans="1:9" ht="10.5" customHeight="1"/>
    <row r="5" spans="1:9" s="6" customFormat="1" ht="24" customHeight="1">
      <c r="A5" s="5"/>
      <c r="B5" s="36"/>
      <c r="C5" s="36"/>
      <c r="D5" s="7"/>
      <c r="E5" s="36"/>
      <c r="F5" s="36"/>
      <c r="G5" s="36"/>
      <c r="H5" s="36"/>
    </row>
    <row r="6" spans="1:9" ht="12" customHeight="1">
      <c r="B6" s="9"/>
      <c r="C6" s="9"/>
    </row>
    <row r="7" spans="1:9" s="2" customFormat="1" ht="20.100000000000001" customHeight="1">
      <c r="A7" s="38" t="s">
        <v>0</v>
      </c>
      <c r="B7" s="37" t="s">
        <v>1</v>
      </c>
      <c r="C7" s="38" t="s">
        <v>72</v>
      </c>
      <c r="D7" s="37" t="s">
        <v>2</v>
      </c>
      <c r="E7" s="37" t="s">
        <v>3</v>
      </c>
      <c r="F7" s="37"/>
      <c r="G7" s="37" t="s">
        <v>4</v>
      </c>
      <c r="H7" s="37"/>
    </row>
    <row r="8" spans="1:9" s="2" customFormat="1" ht="50.1" customHeight="1">
      <c r="A8" s="39"/>
      <c r="B8" s="37"/>
      <c r="C8" s="39"/>
      <c r="D8" s="37"/>
      <c r="E8" s="29" t="s">
        <v>74</v>
      </c>
      <c r="F8" s="29" t="s">
        <v>73</v>
      </c>
      <c r="G8" s="29" t="s">
        <v>5</v>
      </c>
      <c r="H8" s="29" t="s">
        <v>89</v>
      </c>
    </row>
    <row r="9" spans="1:9" ht="15.95" customHeight="1">
      <c r="A9" s="22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</row>
    <row r="10" spans="1:9" ht="18" customHeight="1">
      <c r="A10" s="26">
        <v>1</v>
      </c>
      <c r="B10" s="11" t="s">
        <v>88</v>
      </c>
      <c r="C10" s="27">
        <v>43255</v>
      </c>
      <c r="D10" s="28" t="s">
        <v>37</v>
      </c>
      <c r="E10" s="26">
        <f>1506+715</f>
        <v>2221</v>
      </c>
      <c r="F10" s="26">
        <v>3264</v>
      </c>
      <c r="G10" s="12"/>
      <c r="H10" s="10">
        <f>F10-E10</f>
        <v>1043</v>
      </c>
    </row>
    <row r="11" spans="1:9" ht="18" customHeight="1">
      <c r="A11" s="26">
        <v>2</v>
      </c>
      <c r="B11" s="11" t="s">
        <v>6</v>
      </c>
      <c r="C11" s="27">
        <v>43251</v>
      </c>
      <c r="D11" s="28" t="s">
        <v>38</v>
      </c>
      <c r="E11" s="26">
        <v>50</v>
      </c>
      <c r="F11" s="26">
        <v>50</v>
      </c>
      <c r="G11" s="12"/>
      <c r="H11" s="10">
        <f t="shared" ref="H11:H50" si="0">F11-E11</f>
        <v>0</v>
      </c>
    </row>
    <row r="12" spans="1:9" ht="18" customHeight="1">
      <c r="A12" s="26">
        <v>3</v>
      </c>
      <c r="B12" s="11" t="s">
        <v>6</v>
      </c>
      <c r="C12" s="27">
        <v>43251</v>
      </c>
      <c r="D12" s="28" t="s">
        <v>39</v>
      </c>
      <c r="E12" s="26">
        <v>60</v>
      </c>
      <c r="F12" s="26">
        <v>110</v>
      </c>
      <c r="G12" s="12"/>
      <c r="H12" s="10">
        <f t="shared" si="0"/>
        <v>50</v>
      </c>
    </row>
    <row r="13" spans="1:9" ht="18" customHeight="1">
      <c r="A13" s="26">
        <v>4</v>
      </c>
      <c r="B13" s="11" t="s">
        <v>7</v>
      </c>
      <c r="C13" s="27">
        <v>43220</v>
      </c>
      <c r="D13" s="28" t="s">
        <v>40</v>
      </c>
      <c r="E13" s="26">
        <v>150</v>
      </c>
      <c r="F13" s="26">
        <v>475</v>
      </c>
      <c r="G13" s="12"/>
      <c r="H13" s="10">
        <f t="shared" si="0"/>
        <v>325</v>
      </c>
    </row>
    <row r="14" spans="1:9" ht="18" customHeight="1">
      <c r="A14" s="26">
        <v>5</v>
      </c>
      <c r="B14" s="11" t="s">
        <v>8</v>
      </c>
      <c r="C14" s="27">
        <v>43220</v>
      </c>
      <c r="D14" s="28" t="s">
        <v>41</v>
      </c>
      <c r="E14" s="26">
        <v>200</v>
      </c>
      <c r="F14" s="26">
        <v>400</v>
      </c>
      <c r="G14" s="12"/>
      <c r="H14" s="10">
        <f t="shared" si="0"/>
        <v>200</v>
      </c>
    </row>
    <row r="15" spans="1:9" ht="18" customHeight="1">
      <c r="A15" s="26">
        <v>6</v>
      </c>
      <c r="B15" s="11" t="s">
        <v>9</v>
      </c>
      <c r="C15" s="27">
        <v>43220</v>
      </c>
      <c r="D15" s="28" t="s">
        <v>42</v>
      </c>
      <c r="E15" s="26">
        <v>200</v>
      </c>
      <c r="F15" s="26">
        <v>200</v>
      </c>
      <c r="G15" s="12"/>
      <c r="H15" s="10">
        <f t="shared" si="0"/>
        <v>0</v>
      </c>
    </row>
    <row r="16" spans="1:9" ht="18" customHeight="1">
      <c r="A16" s="26">
        <v>7</v>
      </c>
      <c r="B16" s="11" t="s">
        <v>10</v>
      </c>
      <c r="C16" s="27">
        <v>43220</v>
      </c>
      <c r="D16" s="28" t="s">
        <v>43</v>
      </c>
      <c r="E16" s="26">
        <v>0</v>
      </c>
      <c r="F16" s="26">
        <v>10</v>
      </c>
      <c r="G16" s="12"/>
      <c r="H16" s="10">
        <f t="shared" si="0"/>
        <v>10</v>
      </c>
    </row>
    <row r="17" spans="1:8" ht="18" customHeight="1">
      <c r="A17" s="26">
        <v>8</v>
      </c>
      <c r="B17" s="11" t="s">
        <v>11</v>
      </c>
      <c r="C17" s="27">
        <v>43220</v>
      </c>
      <c r="D17" s="28" t="s">
        <v>44</v>
      </c>
      <c r="E17" s="26">
        <v>160</v>
      </c>
      <c r="F17" s="26">
        <v>210</v>
      </c>
      <c r="G17" s="12"/>
      <c r="H17" s="10">
        <f t="shared" si="0"/>
        <v>50</v>
      </c>
    </row>
    <row r="18" spans="1:8" ht="18" customHeight="1">
      <c r="A18" s="26">
        <v>9</v>
      </c>
      <c r="B18" s="11" t="s">
        <v>12</v>
      </c>
      <c r="C18" s="27">
        <v>43220</v>
      </c>
      <c r="D18" s="28" t="s">
        <v>45</v>
      </c>
      <c r="E18" s="26">
        <v>350</v>
      </c>
      <c r="F18" s="26">
        <v>850</v>
      </c>
      <c r="G18" s="12"/>
      <c r="H18" s="10">
        <f t="shared" si="0"/>
        <v>500</v>
      </c>
    </row>
    <row r="19" spans="1:8" ht="18" customHeight="1">
      <c r="A19" s="26">
        <v>10</v>
      </c>
      <c r="B19" s="11" t="s">
        <v>13</v>
      </c>
      <c r="C19" s="27">
        <v>43220</v>
      </c>
      <c r="D19" s="28" t="s">
        <v>46</v>
      </c>
      <c r="E19" s="26">
        <v>0</v>
      </c>
      <c r="F19" s="26">
        <v>500</v>
      </c>
      <c r="G19" s="12"/>
      <c r="H19" s="10">
        <f t="shared" si="0"/>
        <v>500</v>
      </c>
    </row>
    <row r="20" spans="1:8" ht="18" customHeight="1">
      <c r="A20" s="26">
        <v>11</v>
      </c>
      <c r="B20" s="11" t="s">
        <v>14</v>
      </c>
      <c r="C20" s="27">
        <v>43220</v>
      </c>
      <c r="D20" s="28" t="s">
        <v>47</v>
      </c>
      <c r="E20" s="26">
        <v>0</v>
      </c>
      <c r="F20" s="26">
        <v>4</v>
      </c>
      <c r="G20" s="12"/>
      <c r="H20" s="10">
        <f t="shared" si="0"/>
        <v>4</v>
      </c>
    </row>
    <row r="21" spans="1:8" ht="18" customHeight="1">
      <c r="A21" s="26">
        <v>12</v>
      </c>
      <c r="B21" s="11" t="s">
        <v>15</v>
      </c>
      <c r="C21" s="27">
        <v>43220</v>
      </c>
      <c r="D21" s="28" t="s">
        <v>48</v>
      </c>
      <c r="E21" s="26">
        <v>0</v>
      </c>
      <c r="F21" s="26">
        <v>600</v>
      </c>
      <c r="G21" s="12"/>
      <c r="H21" s="10">
        <f t="shared" si="0"/>
        <v>600</v>
      </c>
    </row>
    <row r="22" spans="1:8" ht="18" customHeight="1">
      <c r="A22" s="26">
        <v>13</v>
      </c>
      <c r="B22" s="11" t="s">
        <v>16</v>
      </c>
      <c r="C22" s="27">
        <v>43220</v>
      </c>
      <c r="D22" s="28" t="s">
        <v>49</v>
      </c>
      <c r="E22" s="26">
        <v>0</v>
      </c>
      <c r="F22" s="26">
        <v>25</v>
      </c>
      <c r="G22" s="12"/>
      <c r="H22" s="10">
        <f t="shared" si="0"/>
        <v>25</v>
      </c>
    </row>
    <row r="23" spans="1:8" ht="18" customHeight="1">
      <c r="A23" s="26">
        <v>14</v>
      </c>
      <c r="B23" s="11" t="s">
        <v>17</v>
      </c>
      <c r="C23" s="27">
        <v>43251</v>
      </c>
      <c r="D23" s="28" t="s">
        <v>50</v>
      </c>
      <c r="E23" s="26">
        <v>300</v>
      </c>
      <c r="F23" s="26">
        <v>300</v>
      </c>
      <c r="G23" s="12"/>
      <c r="H23" s="10">
        <f t="shared" si="0"/>
        <v>0</v>
      </c>
    </row>
    <row r="24" spans="1:8" ht="18" customHeight="1">
      <c r="A24" s="26">
        <v>15</v>
      </c>
      <c r="B24" s="11" t="s">
        <v>18</v>
      </c>
      <c r="C24" s="27">
        <v>43220</v>
      </c>
      <c r="D24" s="28" t="s">
        <v>51</v>
      </c>
      <c r="E24" s="26">
        <v>0</v>
      </c>
      <c r="F24" s="26">
        <v>200</v>
      </c>
      <c r="G24" s="12"/>
      <c r="H24" s="10">
        <f t="shared" si="0"/>
        <v>200</v>
      </c>
    </row>
    <row r="25" spans="1:8" ht="18" customHeight="1">
      <c r="A25" s="26">
        <v>16</v>
      </c>
      <c r="B25" s="11" t="s">
        <v>19</v>
      </c>
      <c r="C25" s="27">
        <v>43220</v>
      </c>
      <c r="D25" s="28" t="s">
        <v>52</v>
      </c>
      <c r="E25" s="26">
        <v>0</v>
      </c>
      <c r="F25" s="26">
        <v>100</v>
      </c>
      <c r="G25" s="12"/>
      <c r="H25" s="10">
        <f t="shared" si="0"/>
        <v>100</v>
      </c>
    </row>
    <row r="26" spans="1:8" ht="18" customHeight="1">
      <c r="A26" s="26">
        <v>17</v>
      </c>
      <c r="B26" s="11" t="s">
        <v>20</v>
      </c>
      <c r="C26" s="27">
        <v>43220</v>
      </c>
      <c r="D26" s="28" t="s">
        <v>53</v>
      </c>
      <c r="E26" s="26">
        <v>0</v>
      </c>
      <c r="F26" s="26">
        <v>125</v>
      </c>
      <c r="G26" s="12"/>
      <c r="H26" s="10">
        <f t="shared" si="0"/>
        <v>125</v>
      </c>
    </row>
    <row r="27" spans="1:8" ht="18" customHeight="1">
      <c r="A27" s="26">
        <v>18</v>
      </c>
      <c r="B27" s="11" t="s">
        <v>21</v>
      </c>
      <c r="C27" s="27">
        <v>43220</v>
      </c>
      <c r="D27" s="28" t="s">
        <v>54</v>
      </c>
      <c r="E27" s="26">
        <v>0</v>
      </c>
      <c r="F27" s="26">
        <v>775</v>
      </c>
      <c r="G27" s="12"/>
      <c r="H27" s="10">
        <f t="shared" si="0"/>
        <v>775</v>
      </c>
    </row>
    <row r="28" spans="1:8" ht="18" customHeight="1">
      <c r="A28" s="26">
        <v>19</v>
      </c>
      <c r="B28" s="11" t="s">
        <v>22</v>
      </c>
      <c r="C28" s="27">
        <v>43220</v>
      </c>
      <c r="D28" s="28" t="s">
        <v>55</v>
      </c>
      <c r="E28" s="26">
        <v>0</v>
      </c>
      <c r="F28" s="26">
        <v>25</v>
      </c>
      <c r="G28" s="12"/>
      <c r="H28" s="10">
        <f t="shared" si="0"/>
        <v>25</v>
      </c>
    </row>
    <row r="29" spans="1:8" ht="18" customHeight="1">
      <c r="A29" s="26">
        <v>20</v>
      </c>
      <c r="B29" s="11" t="s">
        <v>23</v>
      </c>
      <c r="C29" s="27">
        <v>43220</v>
      </c>
      <c r="D29" s="28" t="s">
        <v>56</v>
      </c>
      <c r="E29" s="26">
        <v>0</v>
      </c>
      <c r="F29" s="26">
        <v>2</v>
      </c>
      <c r="G29" s="12"/>
      <c r="H29" s="10">
        <f t="shared" si="0"/>
        <v>2</v>
      </c>
    </row>
    <row r="30" spans="1:8" ht="18" customHeight="1">
      <c r="A30" s="26">
        <v>21</v>
      </c>
      <c r="B30" s="11" t="s">
        <v>24</v>
      </c>
      <c r="C30" s="27">
        <v>43220</v>
      </c>
      <c r="D30" s="28" t="s">
        <v>57</v>
      </c>
      <c r="E30" s="26">
        <v>0</v>
      </c>
      <c r="F30" s="26">
        <v>950</v>
      </c>
      <c r="G30" s="12"/>
      <c r="H30" s="10">
        <f t="shared" si="0"/>
        <v>950</v>
      </c>
    </row>
    <row r="31" spans="1:8" ht="18" customHeight="1">
      <c r="A31" s="26">
        <v>22</v>
      </c>
      <c r="B31" s="11" t="s">
        <v>25</v>
      </c>
      <c r="C31" s="27">
        <v>43251</v>
      </c>
      <c r="D31" s="28" t="s">
        <v>58</v>
      </c>
      <c r="E31" s="26">
        <v>100</v>
      </c>
      <c r="F31" s="26">
        <v>100</v>
      </c>
      <c r="G31" s="12"/>
      <c r="H31" s="10">
        <f t="shared" si="0"/>
        <v>0</v>
      </c>
    </row>
    <row r="32" spans="1:8" ht="18" customHeight="1">
      <c r="A32" s="26">
        <v>23</v>
      </c>
      <c r="B32" s="11" t="s">
        <v>26</v>
      </c>
      <c r="C32" s="27">
        <v>43251</v>
      </c>
      <c r="D32" s="28" t="s">
        <v>59</v>
      </c>
      <c r="E32" s="26">
        <v>290</v>
      </c>
      <c r="F32" s="26">
        <v>290</v>
      </c>
      <c r="G32" s="12"/>
      <c r="H32" s="10">
        <f t="shared" si="0"/>
        <v>0</v>
      </c>
    </row>
    <row r="33" spans="1:8" ht="18" customHeight="1">
      <c r="A33" s="26">
        <v>24</v>
      </c>
      <c r="B33" s="11" t="s">
        <v>27</v>
      </c>
      <c r="C33" s="27">
        <v>43251</v>
      </c>
      <c r="D33" s="28" t="s">
        <v>60</v>
      </c>
      <c r="E33" s="26">
        <v>50</v>
      </c>
      <c r="F33" s="26">
        <v>50</v>
      </c>
      <c r="G33" s="12"/>
      <c r="H33" s="10">
        <f t="shared" si="0"/>
        <v>0</v>
      </c>
    </row>
    <row r="34" spans="1:8" ht="18" customHeight="1">
      <c r="A34" s="26">
        <v>25</v>
      </c>
      <c r="B34" s="11" t="s">
        <v>9</v>
      </c>
      <c r="C34" s="27">
        <v>43251</v>
      </c>
      <c r="D34" s="28" t="s">
        <v>61</v>
      </c>
      <c r="E34" s="26">
        <v>150</v>
      </c>
      <c r="F34" s="26">
        <v>150</v>
      </c>
      <c r="G34" s="12"/>
      <c r="H34" s="10">
        <f t="shared" si="0"/>
        <v>0</v>
      </c>
    </row>
    <row r="35" spans="1:8" ht="18" customHeight="1">
      <c r="A35" s="26">
        <v>26</v>
      </c>
      <c r="B35" s="11" t="s">
        <v>28</v>
      </c>
      <c r="C35" s="27">
        <v>43251</v>
      </c>
      <c r="D35" s="28" t="s">
        <v>62</v>
      </c>
      <c r="E35" s="26">
        <v>3500</v>
      </c>
      <c r="F35" s="26">
        <v>3500</v>
      </c>
      <c r="G35" s="12"/>
      <c r="H35" s="10">
        <f t="shared" si="0"/>
        <v>0</v>
      </c>
    </row>
    <row r="36" spans="1:8" ht="18" customHeight="1">
      <c r="A36" s="26">
        <v>27</v>
      </c>
      <c r="B36" s="11" t="s">
        <v>13</v>
      </c>
      <c r="C36" s="27">
        <v>43251</v>
      </c>
      <c r="D36" s="28" t="s">
        <v>63</v>
      </c>
      <c r="E36" s="26">
        <v>200</v>
      </c>
      <c r="F36" s="26">
        <v>200</v>
      </c>
      <c r="G36" s="12"/>
      <c r="H36" s="10">
        <f t="shared" si="0"/>
        <v>0</v>
      </c>
    </row>
    <row r="37" spans="1:8" ht="18" customHeight="1">
      <c r="A37" s="26">
        <v>28</v>
      </c>
      <c r="B37" s="11" t="s">
        <v>29</v>
      </c>
      <c r="C37" s="27">
        <v>43251</v>
      </c>
      <c r="D37" s="28" t="s">
        <v>64</v>
      </c>
      <c r="E37" s="26">
        <v>16490</v>
      </c>
      <c r="F37" s="26">
        <v>16490</v>
      </c>
      <c r="G37" s="12"/>
      <c r="H37" s="10">
        <f t="shared" si="0"/>
        <v>0</v>
      </c>
    </row>
    <row r="38" spans="1:8" ht="18" customHeight="1">
      <c r="A38" s="26">
        <v>29</v>
      </c>
      <c r="B38" s="11" t="s">
        <v>30</v>
      </c>
      <c r="C38" s="27">
        <v>43589</v>
      </c>
      <c r="D38" s="28" t="s">
        <v>65</v>
      </c>
      <c r="E38" s="26">
        <v>100</v>
      </c>
      <c r="F38" s="26">
        <v>100</v>
      </c>
      <c r="G38" s="12"/>
      <c r="H38" s="10">
        <f t="shared" si="0"/>
        <v>0</v>
      </c>
    </row>
    <row r="39" spans="1:8" ht="18" customHeight="1">
      <c r="A39" s="26">
        <v>30</v>
      </c>
      <c r="B39" s="11" t="s">
        <v>31</v>
      </c>
      <c r="C39" s="27">
        <v>43595</v>
      </c>
      <c r="D39" s="28" t="s">
        <v>66</v>
      </c>
      <c r="E39" s="26">
        <v>150</v>
      </c>
      <c r="F39" s="26">
        <v>150</v>
      </c>
      <c r="G39" s="12"/>
      <c r="H39" s="10">
        <f t="shared" si="0"/>
        <v>0</v>
      </c>
    </row>
    <row r="40" spans="1:8" ht="18" customHeight="1">
      <c r="A40" s="26">
        <v>31</v>
      </c>
      <c r="B40" s="11" t="s">
        <v>32</v>
      </c>
      <c r="C40" s="27">
        <v>43595</v>
      </c>
      <c r="D40" s="28" t="s">
        <v>67</v>
      </c>
      <c r="E40" s="26">
        <v>135</v>
      </c>
      <c r="F40" s="26">
        <v>135</v>
      </c>
      <c r="G40" s="12"/>
      <c r="H40" s="10">
        <f t="shared" si="0"/>
        <v>0</v>
      </c>
    </row>
    <row r="41" spans="1:8" ht="18" customHeight="1">
      <c r="A41" s="26">
        <v>32</v>
      </c>
      <c r="B41" s="11" t="s">
        <v>33</v>
      </c>
      <c r="C41" s="27">
        <v>43595</v>
      </c>
      <c r="D41" s="28" t="s">
        <v>68</v>
      </c>
      <c r="E41" s="26">
        <v>180</v>
      </c>
      <c r="F41" s="26">
        <v>180</v>
      </c>
      <c r="G41" s="12"/>
      <c r="H41" s="10">
        <f t="shared" si="0"/>
        <v>0</v>
      </c>
    </row>
    <row r="42" spans="1:8" ht="18" customHeight="1">
      <c r="A42" s="26">
        <v>33</v>
      </c>
      <c r="B42" s="11" t="s">
        <v>34</v>
      </c>
      <c r="C42" s="27">
        <v>43595</v>
      </c>
      <c r="D42" s="28" t="s">
        <v>69</v>
      </c>
      <c r="E42" s="26">
        <v>1000</v>
      </c>
      <c r="F42" s="26">
        <v>1000</v>
      </c>
      <c r="G42" s="12"/>
      <c r="H42" s="10">
        <f t="shared" si="0"/>
        <v>0</v>
      </c>
    </row>
    <row r="43" spans="1:8" ht="18" customHeight="1">
      <c r="A43" s="26">
        <v>34</v>
      </c>
      <c r="B43" s="11" t="s">
        <v>35</v>
      </c>
      <c r="C43" s="27">
        <v>43595</v>
      </c>
      <c r="D43" s="28" t="s">
        <v>70</v>
      </c>
      <c r="E43" s="26">
        <v>1001</v>
      </c>
      <c r="F43" s="26">
        <v>1001</v>
      </c>
      <c r="G43" s="12"/>
      <c r="H43" s="10">
        <f t="shared" si="0"/>
        <v>0</v>
      </c>
    </row>
    <row r="44" spans="1:8" ht="18" customHeight="1">
      <c r="A44" s="26">
        <v>35</v>
      </c>
      <c r="B44" s="11" t="s">
        <v>36</v>
      </c>
      <c r="C44" s="27">
        <v>43595</v>
      </c>
      <c r="D44" s="28" t="s">
        <v>71</v>
      </c>
      <c r="E44" s="26">
        <v>100</v>
      </c>
      <c r="F44" s="26">
        <v>100</v>
      </c>
      <c r="G44" s="12"/>
      <c r="H44" s="10">
        <f t="shared" si="0"/>
        <v>0</v>
      </c>
    </row>
    <row r="45" spans="1:8" ht="18" customHeight="1">
      <c r="A45" s="26">
        <v>36</v>
      </c>
      <c r="B45" s="11" t="s">
        <v>76</v>
      </c>
      <c r="C45" s="27">
        <v>43976</v>
      </c>
      <c r="D45" s="28" t="s">
        <v>80</v>
      </c>
      <c r="E45" s="26">
        <v>50</v>
      </c>
      <c r="F45" s="26">
        <v>50</v>
      </c>
      <c r="G45" s="12"/>
      <c r="H45" s="10">
        <f t="shared" si="0"/>
        <v>0</v>
      </c>
    </row>
    <row r="46" spans="1:8" ht="18" customHeight="1">
      <c r="A46" s="26">
        <v>37</v>
      </c>
      <c r="B46" s="11" t="s">
        <v>77</v>
      </c>
      <c r="C46" s="27">
        <v>43976</v>
      </c>
      <c r="D46" s="28" t="s">
        <v>81</v>
      </c>
      <c r="E46" s="26">
        <v>1000</v>
      </c>
      <c r="F46" s="26">
        <v>1000</v>
      </c>
      <c r="G46" s="12"/>
      <c r="H46" s="10">
        <f t="shared" si="0"/>
        <v>0</v>
      </c>
    </row>
    <row r="47" spans="1:8" ht="18" customHeight="1">
      <c r="A47" s="26">
        <v>38</v>
      </c>
      <c r="B47" s="11" t="s">
        <v>78</v>
      </c>
      <c r="C47" s="27">
        <v>43976</v>
      </c>
      <c r="D47" s="28" t="s">
        <v>82</v>
      </c>
      <c r="E47" s="26">
        <v>50</v>
      </c>
      <c r="F47" s="26">
        <v>50</v>
      </c>
      <c r="G47" s="12"/>
      <c r="H47" s="10">
        <f t="shared" si="0"/>
        <v>0</v>
      </c>
    </row>
    <row r="48" spans="1:8" ht="18" customHeight="1">
      <c r="A48" s="26">
        <v>39</v>
      </c>
      <c r="B48" s="11" t="s">
        <v>86</v>
      </c>
      <c r="C48" s="27">
        <v>43972</v>
      </c>
      <c r="D48" s="28" t="s">
        <v>83</v>
      </c>
      <c r="E48" s="26">
        <v>60</v>
      </c>
      <c r="F48" s="26">
        <v>60</v>
      </c>
      <c r="G48" s="12"/>
      <c r="H48" s="10">
        <f t="shared" si="0"/>
        <v>0</v>
      </c>
    </row>
    <row r="49" spans="1:10" ht="18" customHeight="1">
      <c r="A49" s="26">
        <v>40</v>
      </c>
      <c r="B49" s="11" t="s">
        <v>87</v>
      </c>
      <c r="C49" s="27">
        <v>43972</v>
      </c>
      <c r="D49" s="28" t="s">
        <v>84</v>
      </c>
      <c r="E49" s="26">
        <v>50</v>
      </c>
      <c r="F49" s="26">
        <v>50</v>
      </c>
      <c r="G49" s="12"/>
      <c r="H49" s="10">
        <f t="shared" si="0"/>
        <v>0</v>
      </c>
    </row>
    <row r="50" spans="1:10" ht="18" customHeight="1">
      <c r="A50" s="26">
        <v>41</v>
      </c>
      <c r="B50" s="11" t="s">
        <v>75</v>
      </c>
      <c r="C50" s="27">
        <v>43972</v>
      </c>
      <c r="D50" s="28" t="s">
        <v>85</v>
      </c>
      <c r="E50" s="26">
        <v>100</v>
      </c>
      <c r="F50" s="26">
        <v>100</v>
      </c>
      <c r="G50" s="12"/>
      <c r="H50" s="10">
        <f t="shared" si="0"/>
        <v>0</v>
      </c>
    </row>
    <row r="51" spans="1:10" ht="20.100000000000001" customHeight="1">
      <c r="A51" s="1"/>
      <c r="D51" s="24" t="s">
        <v>79</v>
      </c>
      <c r="E51" s="24">
        <f>SUM(F10:F44)</f>
        <v>32621</v>
      </c>
      <c r="F51" s="25">
        <f>SUM(F10:F50)</f>
        <v>33931</v>
      </c>
      <c r="G51" s="13"/>
      <c r="H51" s="25">
        <f>SUM(H10:H50)</f>
        <v>5484</v>
      </c>
    </row>
    <row r="52" spans="1:10" ht="10.5" customHeight="1">
      <c r="A52" s="1"/>
      <c r="E52" s="14"/>
      <c r="F52" s="14"/>
      <c r="G52" s="14"/>
      <c r="H52" s="14"/>
    </row>
    <row r="53" spans="1:10" ht="39" customHeight="1">
      <c r="A53" s="40" t="s">
        <v>90</v>
      </c>
      <c r="B53" s="40"/>
      <c r="C53" s="40"/>
      <c r="D53" s="40"/>
      <c r="E53" s="40"/>
      <c r="F53" s="40"/>
      <c r="G53" s="40"/>
      <c r="H53" s="40"/>
    </row>
    <row r="54" spans="1:10" ht="10.5" customHeight="1">
      <c r="A54" s="1"/>
      <c r="E54" s="14"/>
      <c r="F54" s="14"/>
      <c r="G54" s="14"/>
      <c r="H54" s="14"/>
    </row>
    <row r="55" spans="1:10" ht="10.5" customHeight="1">
      <c r="A55" s="1"/>
      <c r="E55" s="14"/>
      <c r="F55" s="14"/>
      <c r="G55" s="14"/>
      <c r="H55" s="14"/>
    </row>
    <row r="56" spans="1:10" ht="15" customHeight="1">
      <c r="A56" s="3"/>
      <c r="B56" s="15"/>
      <c r="C56" s="3"/>
      <c r="D56" s="3"/>
      <c r="E56" s="35"/>
      <c r="F56" s="35"/>
      <c r="G56" s="35"/>
      <c r="H56" s="4"/>
    </row>
    <row r="57" spans="1:10" ht="15" customHeight="1">
      <c r="A57" s="3"/>
      <c r="B57" s="3"/>
      <c r="C57" s="3"/>
      <c r="D57" s="3"/>
      <c r="E57" s="16"/>
      <c r="F57" s="3"/>
      <c r="G57" s="3"/>
      <c r="H57" s="17"/>
    </row>
    <row r="58" spans="1:10" ht="15" customHeight="1">
      <c r="A58" s="3"/>
      <c r="B58" s="3"/>
      <c r="C58" s="3"/>
      <c r="D58" s="3"/>
      <c r="E58" s="35"/>
      <c r="F58" s="35"/>
      <c r="G58" s="35"/>
      <c r="H58" s="18"/>
    </row>
    <row r="59" spans="1:10" ht="15" customHeight="1">
      <c r="A59" s="3"/>
      <c r="B59" s="3"/>
      <c r="C59" s="3"/>
      <c r="D59" s="3"/>
      <c r="E59" s="16"/>
      <c r="F59" s="3"/>
      <c r="G59" s="3"/>
      <c r="H59" s="19"/>
    </row>
    <row r="60" spans="1:10" ht="8.25" customHeight="1">
      <c r="A60" s="3"/>
      <c r="B60" s="3"/>
      <c r="C60" s="3"/>
      <c r="D60" s="3"/>
      <c r="E60" s="3"/>
      <c r="F60" s="3"/>
      <c r="G60" s="3"/>
      <c r="H60" s="3"/>
    </row>
    <row r="61" spans="1:10" ht="18" customHeight="1">
      <c r="A61" s="3"/>
      <c r="B61" s="4"/>
      <c r="C61" s="30"/>
      <c r="D61" s="30"/>
      <c r="E61" s="30"/>
      <c r="F61" s="30"/>
      <c r="G61" s="30"/>
      <c r="H61" s="30"/>
      <c r="I61" s="3"/>
      <c r="J61" s="3"/>
    </row>
    <row r="62" spans="1:10" ht="18" customHeight="1">
      <c r="A62" s="3"/>
      <c r="B62" s="20"/>
      <c r="C62" s="31"/>
      <c r="D62" s="31"/>
      <c r="E62" s="31"/>
      <c r="F62" s="31"/>
      <c r="G62" s="31"/>
      <c r="H62" s="31"/>
      <c r="I62" s="3"/>
      <c r="J62" s="3"/>
    </row>
    <row r="63" spans="1:10" ht="18" customHeight="1">
      <c r="A63" s="3"/>
      <c r="B63" s="4"/>
      <c r="C63" s="30"/>
      <c r="D63" s="30"/>
      <c r="E63" s="30"/>
      <c r="F63" s="30"/>
      <c r="G63" s="30"/>
      <c r="H63" s="30"/>
      <c r="I63" s="3"/>
      <c r="J63" s="3"/>
    </row>
    <row r="64" spans="1:10" ht="18" customHeight="1">
      <c r="A64" s="3"/>
      <c r="B64" s="16"/>
      <c r="C64" s="31"/>
      <c r="D64" s="31"/>
      <c r="E64" s="31"/>
      <c r="F64" s="31"/>
      <c r="G64" s="31"/>
      <c r="H64" s="31"/>
      <c r="I64" s="3"/>
      <c r="J64" s="3"/>
    </row>
    <row r="65" spans="1:10" ht="18" customHeight="1">
      <c r="A65" s="3"/>
      <c r="B65" s="16"/>
      <c r="C65" s="30"/>
      <c r="D65" s="30"/>
      <c r="E65" s="30"/>
      <c r="F65" s="30"/>
      <c r="G65" s="30"/>
      <c r="H65" s="30"/>
      <c r="I65" s="3"/>
      <c r="J65" s="3"/>
    </row>
    <row r="66" spans="1:10" ht="18" customHeight="1">
      <c r="A66" s="3"/>
      <c r="B66" s="16"/>
      <c r="C66" s="31"/>
      <c r="D66" s="31"/>
      <c r="E66" s="31"/>
      <c r="F66" s="31"/>
      <c r="G66" s="31"/>
      <c r="H66" s="31"/>
      <c r="I66" s="3"/>
      <c r="J66" s="3"/>
    </row>
    <row r="67" spans="1:10" ht="18" customHeight="1">
      <c r="A67" s="3"/>
      <c r="B67" s="16"/>
      <c r="C67" s="30"/>
      <c r="D67" s="30"/>
      <c r="E67" s="30"/>
      <c r="F67" s="30"/>
      <c r="G67" s="30"/>
      <c r="H67" s="30"/>
      <c r="I67" s="3"/>
      <c r="J67" s="3"/>
    </row>
    <row r="68" spans="1:10" ht="15" customHeight="1">
      <c r="A68" s="3"/>
      <c r="B68" s="16"/>
      <c r="C68" s="31"/>
      <c r="D68" s="31"/>
      <c r="E68" s="31"/>
      <c r="F68" s="31"/>
      <c r="G68" s="31"/>
      <c r="H68" s="31"/>
      <c r="I68" s="3"/>
      <c r="J68" s="3"/>
    </row>
    <row r="69" spans="1:10" ht="18" customHeight="1">
      <c r="A69" s="3"/>
      <c r="B69" s="16"/>
      <c r="C69" s="30"/>
      <c r="D69" s="30"/>
      <c r="E69" s="30"/>
      <c r="F69" s="30"/>
      <c r="G69" s="30"/>
      <c r="H69" s="30"/>
      <c r="I69" s="3"/>
      <c r="J69" s="3"/>
    </row>
    <row r="70" spans="1:10" ht="18" customHeight="1">
      <c r="A70" s="3"/>
      <c r="B70" s="16"/>
      <c r="C70" s="31"/>
      <c r="D70" s="31"/>
      <c r="E70" s="31"/>
      <c r="F70" s="31"/>
      <c r="G70" s="31"/>
      <c r="H70" s="31"/>
      <c r="I70" s="3"/>
      <c r="J70" s="3"/>
    </row>
    <row r="71" spans="1:10" ht="18" customHeight="1">
      <c r="A71" s="3"/>
      <c r="B71" s="16"/>
      <c r="C71" s="30"/>
      <c r="D71" s="30"/>
      <c r="E71" s="30"/>
      <c r="F71" s="30"/>
      <c r="G71" s="30"/>
      <c r="H71" s="30"/>
      <c r="I71" s="3"/>
      <c r="J71" s="3"/>
    </row>
    <row r="72" spans="1:10" ht="15" customHeight="1">
      <c r="A72" s="3"/>
      <c r="B72" s="16"/>
      <c r="C72" s="31"/>
      <c r="D72" s="31"/>
      <c r="E72" s="31"/>
      <c r="F72" s="31"/>
      <c r="G72" s="31"/>
      <c r="H72" s="31"/>
      <c r="I72" s="3"/>
      <c r="J72" s="3"/>
    </row>
    <row r="73" spans="1:10" ht="18" customHeight="1">
      <c r="A73" s="3"/>
      <c r="B73" s="16"/>
      <c r="C73" s="30"/>
      <c r="D73" s="30"/>
      <c r="E73" s="30"/>
      <c r="F73" s="30"/>
      <c r="G73" s="30"/>
      <c r="H73" s="30"/>
      <c r="I73" s="3"/>
      <c r="J73" s="3"/>
    </row>
    <row r="74" spans="1:10" ht="18" customHeight="1">
      <c r="A74" s="3"/>
      <c r="B74" s="16"/>
      <c r="C74" s="31"/>
      <c r="D74" s="31"/>
      <c r="E74" s="31"/>
      <c r="F74" s="31"/>
      <c r="G74" s="31"/>
      <c r="H74" s="31"/>
      <c r="I74" s="3"/>
      <c r="J74" s="3"/>
    </row>
    <row r="75" spans="1:10" ht="18" customHeight="1">
      <c r="A75" s="3"/>
      <c r="B75" s="16"/>
      <c r="C75" s="30"/>
      <c r="D75" s="30"/>
      <c r="E75" s="30"/>
      <c r="F75" s="30"/>
      <c r="G75" s="30"/>
      <c r="H75" s="30"/>
      <c r="I75" s="3"/>
      <c r="J75" s="3"/>
    </row>
    <row r="76" spans="1:10" ht="15" customHeight="1">
      <c r="A76" s="3"/>
      <c r="B76" s="16"/>
      <c r="C76" s="31"/>
      <c r="D76" s="31"/>
      <c r="E76" s="31"/>
      <c r="F76" s="31"/>
      <c r="G76" s="31"/>
      <c r="H76" s="31"/>
      <c r="I76" s="3"/>
      <c r="J76" s="3"/>
    </row>
    <row r="77" spans="1:10" ht="18" customHeight="1">
      <c r="A77" s="3"/>
      <c r="B77" s="16"/>
      <c r="C77" s="30"/>
      <c r="D77" s="30"/>
      <c r="E77" s="30"/>
      <c r="F77" s="30"/>
      <c r="G77" s="30"/>
      <c r="H77" s="30"/>
      <c r="I77" s="3"/>
      <c r="J77" s="3"/>
    </row>
    <row r="78" spans="1:10" ht="18" customHeight="1">
      <c r="A78" s="3"/>
      <c r="B78" s="16"/>
      <c r="C78" s="31"/>
      <c r="D78" s="31"/>
      <c r="E78" s="31"/>
      <c r="F78" s="31"/>
      <c r="G78" s="31"/>
      <c r="H78" s="31"/>
      <c r="I78" s="3"/>
      <c r="J78" s="3"/>
    </row>
    <row r="79" spans="1:10" ht="18" customHeight="1">
      <c r="A79" s="3"/>
      <c r="B79" s="16"/>
      <c r="C79" s="30"/>
      <c r="D79" s="30"/>
      <c r="E79" s="30"/>
      <c r="F79" s="30"/>
      <c r="G79" s="30"/>
      <c r="H79" s="30"/>
      <c r="I79" s="3"/>
      <c r="J79" s="3"/>
    </row>
    <row r="80" spans="1:10" ht="15" customHeight="1">
      <c r="A80" s="3"/>
      <c r="B80" s="16"/>
      <c r="C80" s="31"/>
      <c r="D80" s="31"/>
      <c r="E80" s="31"/>
      <c r="F80" s="31"/>
      <c r="G80" s="31"/>
      <c r="H80" s="31"/>
      <c r="I80" s="3"/>
      <c r="J80" s="3"/>
    </row>
    <row r="81" spans="1:10" ht="18" customHeight="1">
      <c r="A81" s="3"/>
      <c r="B81" s="16"/>
      <c r="C81" s="30"/>
      <c r="D81" s="30"/>
      <c r="E81" s="30"/>
      <c r="F81" s="30"/>
      <c r="G81" s="30"/>
      <c r="H81" s="30"/>
      <c r="I81" s="3"/>
      <c r="J81" s="3"/>
    </row>
    <row r="82" spans="1:10" ht="15" customHeight="1">
      <c r="A82" s="3"/>
      <c r="B82" s="16"/>
      <c r="C82" s="31"/>
      <c r="D82" s="31"/>
      <c r="E82" s="31"/>
      <c r="F82" s="31"/>
      <c r="G82" s="31"/>
      <c r="H82" s="31"/>
      <c r="I82" s="3"/>
      <c r="J82" s="3"/>
    </row>
    <row r="83" spans="1:10" ht="18" customHeight="1">
      <c r="A83" s="3"/>
      <c r="B83" s="16"/>
      <c r="C83" s="30"/>
      <c r="D83" s="30"/>
      <c r="E83" s="30"/>
      <c r="F83" s="30"/>
      <c r="G83" s="30"/>
      <c r="H83" s="30"/>
      <c r="I83" s="3"/>
      <c r="J83" s="3"/>
    </row>
    <row r="84" spans="1:10" ht="18" customHeight="1">
      <c r="A84" s="3"/>
      <c r="B84" s="16"/>
      <c r="C84" s="31"/>
      <c r="D84" s="31"/>
      <c r="E84" s="31"/>
      <c r="F84" s="31"/>
      <c r="G84" s="31"/>
      <c r="H84" s="31"/>
      <c r="I84" s="3"/>
      <c r="J84" s="3"/>
    </row>
    <row r="85" spans="1:10" ht="18" customHeight="1">
      <c r="A85" s="3"/>
      <c r="B85" s="16"/>
      <c r="C85" s="30"/>
      <c r="D85" s="30"/>
      <c r="E85" s="30"/>
      <c r="F85" s="30"/>
      <c r="G85" s="30"/>
      <c r="H85" s="30"/>
      <c r="I85" s="3"/>
      <c r="J85" s="3"/>
    </row>
    <row r="86" spans="1:10" ht="15" customHeight="1">
      <c r="A86" s="3"/>
      <c r="B86" s="16"/>
      <c r="C86" s="31"/>
      <c r="D86" s="31"/>
      <c r="E86" s="31"/>
      <c r="F86" s="31"/>
      <c r="G86" s="31"/>
      <c r="H86" s="31"/>
      <c r="I86" s="3"/>
      <c r="J86" s="3"/>
    </row>
    <row r="87" spans="1:10" ht="18" customHeight="1">
      <c r="A87" s="3"/>
      <c r="B87" s="16"/>
      <c r="C87" s="30"/>
      <c r="D87" s="30"/>
      <c r="E87" s="30"/>
      <c r="F87" s="30"/>
      <c r="G87" s="30"/>
      <c r="H87" s="30"/>
      <c r="I87" s="3"/>
      <c r="J87" s="3"/>
    </row>
    <row r="88" spans="1:10" ht="18" customHeight="1">
      <c r="A88" s="3"/>
      <c r="B88" s="16"/>
      <c r="C88" s="31"/>
      <c r="D88" s="31"/>
      <c r="E88" s="31"/>
      <c r="F88" s="31"/>
      <c r="G88" s="31"/>
      <c r="H88" s="31"/>
      <c r="I88" s="3"/>
      <c r="J88" s="3"/>
    </row>
    <row r="89" spans="1:10" ht="18" customHeight="1">
      <c r="A89" s="3"/>
      <c r="B89" s="16"/>
      <c r="C89" s="30"/>
      <c r="D89" s="30"/>
      <c r="E89" s="30"/>
      <c r="F89" s="30"/>
      <c r="G89" s="30"/>
      <c r="H89" s="30"/>
      <c r="I89" s="3"/>
      <c r="J89" s="3"/>
    </row>
    <row r="90" spans="1:10" ht="15" customHeight="1">
      <c r="A90" s="3"/>
      <c r="B90" s="16"/>
      <c r="C90" s="31"/>
      <c r="D90" s="31"/>
      <c r="E90" s="31"/>
      <c r="F90" s="31"/>
      <c r="G90" s="31"/>
      <c r="H90" s="31"/>
      <c r="I90" s="3"/>
      <c r="J90" s="3"/>
    </row>
    <row r="91" spans="1:10" ht="9" customHeight="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5" customHeight="1">
      <c r="A92" s="3"/>
      <c r="B92" s="32"/>
      <c r="C92" s="32"/>
      <c r="D92" s="3"/>
      <c r="E92" s="3"/>
      <c r="F92" s="3"/>
      <c r="G92" s="3"/>
      <c r="H92" s="3"/>
      <c r="I92" s="3"/>
      <c r="J92" s="3"/>
    </row>
    <row r="93" spans="1:10" ht="15" customHeight="1">
      <c r="A93" s="1"/>
      <c r="B93" s="21"/>
      <c r="C93" s="30"/>
      <c r="D93" s="30"/>
      <c r="E93" s="30"/>
      <c r="F93" s="30"/>
      <c r="G93" s="30"/>
      <c r="H93" s="30"/>
    </row>
    <row r="94" spans="1:10">
      <c r="A94" s="1"/>
      <c r="B94" s="21"/>
      <c r="C94" s="31"/>
      <c r="D94" s="31"/>
      <c r="E94" s="31"/>
      <c r="F94" s="31"/>
      <c r="G94" s="31"/>
      <c r="H94" s="31"/>
    </row>
    <row r="95" spans="1:10">
      <c r="A95" s="1"/>
      <c r="B95" s="21"/>
      <c r="C95" s="30"/>
      <c r="D95" s="30"/>
      <c r="E95" s="30"/>
      <c r="F95" s="30"/>
      <c r="G95" s="30"/>
      <c r="H95" s="30"/>
    </row>
    <row r="96" spans="1:10">
      <c r="A96" s="1"/>
      <c r="C96" s="31"/>
      <c r="D96" s="31"/>
      <c r="E96" s="31"/>
      <c r="F96" s="31"/>
      <c r="G96" s="31"/>
      <c r="H96" s="3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</sheetData>
  <mergeCells count="116">
    <mergeCell ref="A3:H3"/>
    <mergeCell ref="F1:I2"/>
    <mergeCell ref="E56:G56"/>
    <mergeCell ref="E58:G58"/>
    <mergeCell ref="G61:H61"/>
    <mergeCell ref="B5:C5"/>
    <mergeCell ref="E5:H5"/>
    <mergeCell ref="B7:B8"/>
    <mergeCell ref="C7:C8"/>
    <mergeCell ref="A53:H53"/>
    <mergeCell ref="A7:A8"/>
    <mergeCell ref="D7:D8"/>
    <mergeCell ref="E7:F7"/>
    <mergeCell ref="G7:H7"/>
    <mergeCell ref="C63:D63"/>
    <mergeCell ref="E63:F63"/>
    <mergeCell ref="G63:H63"/>
    <mergeCell ref="C64:D64"/>
    <mergeCell ref="E64:F64"/>
    <mergeCell ref="G64:H64"/>
    <mergeCell ref="G62:H62"/>
    <mergeCell ref="E61:F61"/>
    <mergeCell ref="E62:F62"/>
    <mergeCell ref="C61:D61"/>
    <mergeCell ref="C62:D62"/>
    <mergeCell ref="C67:D67"/>
    <mergeCell ref="E67:F67"/>
    <mergeCell ref="G67:H67"/>
    <mergeCell ref="C68:D68"/>
    <mergeCell ref="E68:F68"/>
    <mergeCell ref="G68:H68"/>
    <mergeCell ref="C65:D65"/>
    <mergeCell ref="E65:F65"/>
    <mergeCell ref="G65:H65"/>
    <mergeCell ref="C66:D66"/>
    <mergeCell ref="E66:F66"/>
    <mergeCell ref="G66:H66"/>
    <mergeCell ref="C96:D96"/>
    <mergeCell ref="E96:F96"/>
    <mergeCell ref="G96:H96"/>
    <mergeCell ref="C93:D93"/>
    <mergeCell ref="E93:F93"/>
    <mergeCell ref="G93:H93"/>
    <mergeCell ref="C94:D94"/>
    <mergeCell ref="E94:F94"/>
    <mergeCell ref="G94:H94"/>
    <mergeCell ref="C69:D69"/>
    <mergeCell ref="E69:F69"/>
    <mergeCell ref="G69:H69"/>
    <mergeCell ref="C70:D70"/>
    <mergeCell ref="E70:F70"/>
    <mergeCell ref="G70:H70"/>
    <mergeCell ref="B92:C92"/>
    <mergeCell ref="C95:D95"/>
    <mergeCell ref="E95:F95"/>
    <mergeCell ref="G95:H95"/>
    <mergeCell ref="C73:D73"/>
    <mergeCell ref="E73:F73"/>
    <mergeCell ref="G73:H73"/>
    <mergeCell ref="C74:D74"/>
    <mergeCell ref="E74:F74"/>
    <mergeCell ref="G74:H74"/>
    <mergeCell ref="C71:D71"/>
    <mergeCell ref="E71:F71"/>
    <mergeCell ref="G71:H71"/>
    <mergeCell ref="C72:D72"/>
    <mergeCell ref="E72:F72"/>
    <mergeCell ref="G72:H72"/>
    <mergeCell ref="C77:D77"/>
    <mergeCell ref="E77:F77"/>
    <mergeCell ref="G77:H77"/>
    <mergeCell ref="C78:D78"/>
    <mergeCell ref="E78:F78"/>
    <mergeCell ref="G78:H78"/>
    <mergeCell ref="C75:D75"/>
    <mergeCell ref="E75:F75"/>
    <mergeCell ref="G75:H75"/>
    <mergeCell ref="C76:D76"/>
    <mergeCell ref="E76:F76"/>
    <mergeCell ref="G76:H76"/>
    <mergeCell ref="C81:D81"/>
    <mergeCell ref="E81:F81"/>
    <mergeCell ref="G81:H81"/>
    <mergeCell ref="C82:D82"/>
    <mergeCell ref="E82:F82"/>
    <mergeCell ref="G82:H82"/>
    <mergeCell ref="C79:D79"/>
    <mergeCell ref="E79:F79"/>
    <mergeCell ref="G79:H79"/>
    <mergeCell ref="C80:D80"/>
    <mergeCell ref="E80:F80"/>
    <mergeCell ref="G80:H80"/>
    <mergeCell ref="C85:D85"/>
    <mergeCell ref="E85:F85"/>
    <mergeCell ref="G85:H85"/>
    <mergeCell ref="C86:D86"/>
    <mergeCell ref="E86:F86"/>
    <mergeCell ref="G86:H86"/>
    <mergeCell ref="C83:D83"/>
    <mergeCell ref="E83:F83"/>
    <mergeCell ref="G83:H83"/>
    <mergeCell ref="C84:D84"/>
    <mergeCell ref="E84:F84"/>
    <mergeCell ref="G84:H84"/>
    <mergeCell ref="C89:D89"/>
    <mergeCell ref="E89:F89"/>
    <mergeCell ref="G89:H89"/>
    <mergeCell ref="C90:D90"/>
    <mergeCell ref="E90:F90"/>
    <mergeCell ref="G90:H90"/>
    <mergeCell ref="C87:D87"/>
    <mergeCell ref="E87:F87"/>
    <mergeCell ref="G87:H87"/>
    <mergeCell ref="C88:D88"/>
    <mergeCell ref="E88:F88"/>
    <mergeCell ref="G88:H88"/>
  </mergeCells>
  <pageMargins left="0.5" right="0.16" top="0.2" bottom="0.2" header="0.2" footer="0.2"/>
  <pageSetup paperSize="9" scale="96" orientation="landscape" verticalDpi="1200" r:id="rId1"/>
  <ignoredErrors>
    <ignoredError sqref="D38:D5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2021-03-04T13:50:45Z</cp:lastPrinted>
  <dcterms:created xsi:type="dcterms:W3CDTF">2021-02-17T06:34:33Z</dcterms:created>
  <dcterms:modified xsi:type="dcterms:W3CDTF">2021-03-04T13:52:02Z</dcterms:modified>
</cp:coreProperties>
</file>